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105" windowWidth="14805" windowHeight="8010" activeTab="2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25725"/>
</workbook>
</file>

<file path=xl/calcChain.xml><?xml version="1.0" encoding="utf-8"?>
<calcChain xmlns="http://schemas.openxmlformats.org/spreadsheetml/2006/main">
  <c r="G2" i="1"/>
  <c r="G35" i="3"/>
  <c r="G34"/>
  <c r="G33"/>
  <c r="G32"/>
  <c r="G31"/>
  <c r="G28"/>
  <c r="G27"/>
  <c r="G26"/>
  <c r="G25"/>
  <c r="G24"/>
  <c r="G23"/>
  <c r="G22"/>
  <c r="G21"/>
  <c r="G20"/>
  <c r="G19"/>
  <c r="G18"/>
  <c r="G17"/>
  <c r="G16"/>
  <c r="G13"/>
  <c r="G12"/>
  <c r="G11"/>
  <c r="G10"/>
  <c r="G9"/>
  <c r="G6"/>
  <c r="G5"/>
  <c r="G4"/>
  <c r="G3"/>
  <c r="G2"/>
  <c r="G8" i="2"/>
  <c r="G7"/>
  <c r="G6"/>
  <c r="G5"/>
  <c r="G4"/>
  <c r="G3"/>
  <c r="G2"/>
  <c r="G8" i="1"/>
  <c r="G7"/>
  <c r="G6"/>
  <c r="G5"/>
  <c r="G4"/>
  <c r="G3"/>
  <c r="H30" i="3" l="1"/>
  <c r="H15"/>
  <c r="H8"/>
  <c r="H1"/>
  <c r="H1" i="2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<sst xmlns="http://schemas.openxmlformats.org/spreadsheetml/2006/main" count="104" uniqueCount="53">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</sst>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>
  <fonts count="8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D8" sqref="D8"/>
    </sheetView>
  </sheetViews>
  <sheetFormatPr defaultColWidth="9" defaultRowHeight="15"/>
  <cols>
    <col min="1" max="1" width="43.140625" customWidth="1"/>
    <col min="2" max="2" width="10.7109375" customWidth="1"/>
    <col min="3" max="6" width="10"/>
    <col min="7" max="7" width="9.140625" style="1" customWidth="1"/>
    <col min="8" max="8" width="11.28515625" customWidth="1"/>
    <col min="9" max="256" width="10" customWidth="1"/>
  </cols>
  <sheetData>
    <row r="1" spans="1:8" ht="35.1" customHeight="1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50</v>
      </c>
    </row>
    <row r="2" spans="1:8" ht="35.1" customHeight="1">
      <c r="A2" s="5" t="s">
        <v>10</v>
      </c>
      <c r="B2" s="6"/>
      <c r="C2" s="6" t="s">
        <v>52</v>
      </c>
      <c r="D2" s="6"/>
      <c r="E2" s="6"/>
      <c r="F2" s="6"/>
      <c r="G2" s="7">
        <f>MATCH("X",B2:F2,0)-1</f>
        <v>1</v>
      </c>
    </row>
    <row r="3" spans="1:8" ht="35.1" customHeight="1">
      <c r="A3" s="5" t="s">
        <v>11</v>
      </c>
      <c r="B3" s="6"/>
      <c r="C3" s="6"/>
      <c r="D3" s="6" t="s">
        <v>52</v>
      </c>
      <c r="E3" s="6"/>
      <c r="F3" s="6"/>
      <c r="G3" s="7">
        <f>MATCH("X",B3:F3,0)-1</f>
        <v>2</v>
      </c>
    </row>
    <row r="4" spans="1:8" ht="35.1" customHeight="1">
      <c r="A4" s="5" t="s">
        <v>12</v>
      </c>
      <c r="B4" s="6"/>
      <c r="C4" s="6"/>
      <c r="D4" s="6"/>
      <c r="E4" s="6" t="s">
        <v>52</v>
      </c>
      <c r="F4" s="6"/>
      <c r="G4" s="7">
        <f t="shared" ref="G4:G8" si="0">MATCH("X",B4:F4,0)-1</f>
        <v>3</v>
      </c>
    </row>
    <row r="5" spans="1:8" ht="35.1" customHeight="1">
      <c r="A5" s="5" t="s">
        <v>13</v>
      </c>
      <c r="B5" s="6"/>
      <c r="C5" s="6" t="s">
        <v>52</v>
      </c>
      <c r="D5" s="6"/>
      <c r="E5" s="6"/>
      <c r="F5" s="6"/>
      <c r="G5" s="7">
        <f t="shared" si="0"/>
        <v>1</v>
      </c>
    </row>
    <row r="6" spans="1:8" ht="35.1" customHeight="1">
      <c r="A6" s="5" t="s">
        <v>33</v>
      </c>
      <c r="B6" s="6"/>
      <c r="C6" s="6"/>
      <c r="D6" s="6" t="s">
        <v>52</v>
      </c>
      <c r="E6" s="6"/>
      <c r="F6" s="6"/>
      <c r="G6" s="7">
        <f t="shared" si="0"/>
        <v>2</v>
      </c>
    </row>
    <row r="7" spans="1:8" ht="35.1" customHeight="1">
      <c r="A7" s="5" t="s">
        <v>14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>
      <c r="A8" s="5" t="s">
        <v>15</v>
      </c>
      <c r="B8" s="6"/>
      <c r="C8" s="6"/>
      <c r="D8" s="6" t="s">
        <v>52</v>
      </c>
      <c r="E8" s="6"/>
      <c r="F8" s="6"/>
      <c r="G8" s="7">
        <f t="shared" si="0"/>
        <v>2</v>
      </c>
    </row>
    <row r="9" spans="1:8" ht="15.75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D8" sqref="D8"/>
    </sheetView>
  </sheetViews>
  <sheetFormatPr defaultColWidth="9" defaultRowHeight="15"/>
  <cols>
    <col min="1" max="1" width="41.28515625" customWidth="1"/>
    <col min="2" max="6" width="10"/>
    <col min="7" max="7" width="9.140625" style="1" customWidth="1"/>
    <col min="8" max="256" width="10" customWidth="1"/>
  </cols>
  <sheetData>
    <row r="1" spans="1:8" ht="35.1" customHeight="1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50</v>
      </c>
    </row>
    <row r="2" spans="1:8" ht="35.1" customHeight="1">
      <c r="A2" s="5" t="s">
        <v>16</v>
      </c>
      <c r="B2" s="6"/>
      <c r="C2" s="6"/>
      <c r="D2" s="6" t="s">
        <v>52</v>
      </c>
      <c r="E2" s="6"/>
      <c r="F2" s="6"/>
      <c r="G2" s="7">
        <f>MATCH("X",B2:F2,0)-1</f>
        <v>2</v>
      </c>
    </row>
    <row r="3" spans="1:8" ht="35.1" customHeight="1">
      <c r="A3" s="5" t="s">
        <v>20</v>
      </c>
      <c r="B3" s="6"/>
      <c r="C3" s="6" t="s">
        <v>52</v>
      </c>
      <c r="D3" s="6"/>
      <c r="E3" s="6"/>
      <c r="F3" s="6"/>
      <c r="G3" s="9">
        <f t="shared" ref="G3:G8" si="0">MATCH("X",B3:F3,0)-1</f>
        <v>1</v>
      </c>
    </row>
    <row r="4" spans="1:8" ht="35.1" customHeight="1">
      <c r="A4" s="5" t="s">
        <v>17</v>
      </c>
      <c r="B4" s="6"/>
      <c r="C4" s="6"/>
      <c r="D4" s="6"/>
      <c r="E4" s="6" t="s">
        <v>52</v>
      </c>
      <c r="F4" s="6"/>
      <c r="G4" s="7">
        <f t="shared" si="0"/>
        <v>3</v>
      </c>
    </row>
    <row r="5" spans="1:8" ht="43.5" customHeight="1">
      <c r="A5" s="5" t="s">
        <v>21</v>
      </c>
      <c r="B5" s="6"/>
      <c r="C5" s="6"/>
      <c r="D5" s="6" t="s">
        <v>52</v>
      </c>
      <c r="E5" s="6"/>
      <c r="F5" s="6"/>
      <c r="G5" s="7">
        <f t="shared" si="0"/>
        <v>2</v>
      </c>
    </row>
    <row r="6" spans="1:8" ht="35.1" customHeight="1">
      <c r="A6" s="5" t="s">
        <v>18</v>
      </c>
      <c r="B6" s="6"/>
      <c r="C6" s="6" t="s">
        <v>52</v>
      </c>
      <c r="D6" s="6"/>
      <c r="E6" s="6"/>
      <c r="F6" s="6"/>
      <c r="G6" s="7">
        <f t="shared" si="0"/>
        <v>1</v>
      </c>
    </row>
    <row r="7" spans="1:8" ht="35.1" customHeight="1">
      <c r="A7" s="5" t="s">
        <v>19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>
      <c r="A8" s="5" t="s">
        <v>22</v>
      </c>
      <c r="B8" s="6"/>
      <c r="C8" s="6"/>
      <c r="D8" s="6" t="s">
        <v>52</v>
      </c>
      <c r="E8" s="6"/>
      <c r="F8" s="6"/>
      <c r="G8" s="7">
        <f t="shared" si="0"/>
        <v>2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5"/>
  <sheetViews>
    <sheetView tabSelected="1" topLeftCell="A25" workbookViewId="0">
      <selection activeCell="E35" sqref="E35"/>
    </sheetView>
  </sheetViews>
  <sheetFormatPr defaultColWidth="9" defaultRowHeight="15"/>
  <cols>
    <col min="1" max="1" width="49.5703125" customWidth="1"/>
    <col min="2" max="2" width="11.42578125" customWidth="1"/>
    <col min="3" max="6" width="10"/>
    <col min="7" max="7" width="11.42578125" style="1" customWidth="1"/>
    <col min="8" max="256" width="10" customWidth="1"/>
  </cols>
  <sheetData>
    <row r="1" spans="1:8" ht="35.1" customHeight="1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55</v>
      </c>
    </row>
    <row r="2" spans="1:8" ht="35.1" customHeight="1">
      <c r="A2" s="13" t="s">
        <v>34</v>
      </c>
      <c r="B2" s="14"/>
      <c r="C2" s="14"/>
      <c r="D2" s="14"/>
      <c r="E2" s="14" t="s">
        <v>52</v>
      </c>
      <c r="F2" s="14"/>
      <c r="G2" s="7">
        <f>MATCH("X",B2:F2,0)-1</f>
        <v>3</v>
      </c>
    </row>
    <row r="3" spans="1:8" ht="35.1" customHeight="1">
      <c r="A3" s="13" t="s">
        <v>35</v>
      </c>
      <c r="B3" s="14"/>
      <c r="C3" s="14"/>
      <c r="D3" s="14" t="s">
        <v>52</v>
      </c>
      <c r="E3" s="14"/>
      <c r="F3" s="14"/>
      <c r="G3" s="7">
        <f t="shared" ref="G3:G6" si="0">MATCH("X",B3:F3,0)-1</f>
        <v>2</v>
      </c>
    </row>
    <row r="4" spans="1:8" ht="35.1" customHeight="1">
      <c r="A4" s="13" t="s">
        <v>5</v>
      </c>
      <c r="B4" s="14"/>
      <c r="C4" s="14"/>
      <c r="D4" s="14" t="s">
        <v>52</v>
      </c>
      <c r="E4" s="14"/>
      <c r="F4" s="14"/>
      <c r="G4" s="9">
        <f t="shared" si="0"/>
        <v>2</v>
      </c>
    </row>
    <row r="5" spans="1:8" ht="35.1" customHeight="1">
      <c r="A5" s="13" t="s">
        <v>36</v>
      </c>
      <c r="B5" s="14"/>
      <c r="C5" s="14"/>
      <c r="D5" s="14"/>
      <c r="E5" s="14" t="s">
        <v>52</v>
      </c>
      <c r="F5" s="14"/>
      <c r="G5" s="7">
        <f t="shared" si="0"/>
        <v>3</v>
      </c>
    </row>
    <row r="6" spans="1:8" ht="35.1" customHeight="1">
      <c r="A6" s="13" t="s">
        <v>37</v>
      </c>
      <c r="B6" s="14"/>
      <c r="C6" s="14" t="s">
        <v>52</v>
      </c>
      <c r="D6" s="14"/>
      <c r="E6" s="14"/>
      <c r="F6" s="14"/>
      <c r="G6" s="7">
        <f t="shared" si="0"/>
        <v>1</v>
      </c>
    </row>
    <row r="7" spans="1:8" ht="35.1" customHeight="1"/>
    <row r="8" spans="1:8" ht="35.1" customHeight="1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55</v>
      </c>
    </row>
    <row r="9" spans="1:8" ht="35.1" customHeight="1">
      <c r="A9" s="13" t="s">
        <v>26</v>
      </c>
      <c r="B9" s="14"/>
      <c r="C9" s="14"/>
      <c r="D9" s="14"/>
      <c r="E9" s="14" t="s">
        <v>52</v>
      </c>
      <c r="F9" s="14"/>
      <c r="G9" s="7">
        <f>MATCH("X",B9:F9,0)-1</f>
        <v>3</v>
      </c>
    </row>
    <row r="10" spans="1:8" ht="35.1" customHeight="1">
      <c r="A10" s="13" t="s">
        <v>38</v>
      </c>
      <c r="B10" s="14"/>
      <c r="C10" s="14"/>
      <c r="D10" s="14" t="s">
        <v>52</v>
      </c>
      <c r="E10" s="14"/>
      <c r="F10" s="14"/>
      <c r="G10" s="7">
        <f t="shared" ref="G10:G13" si="1">MATCH("X",B10:F10,0)-1</f>
        <v>2</v>
      </c>
    </row>
    <row r="11" spans="1:8" ht="35.1" customHeight="1">
      <c r="A11" s="13" t="s">
        <v>25</v>
      </c>
      <c r="B11" s="14"/>
      <c r="C11" s="14" t="s">
        <v>52</v>
      </c>
      <c r="D11" s="14"/>
      <c r="E11" s="14"/>
      <c r="F11" s="14"/>
      <c r="G11" s="7">
        <f t="shared" si="1"/>
        <v>1</v>
      </c>
    </row>
    <row r="12" spans="1:8" ht="35.1" customHeight="1">
      <c r="A12" s="13" t="s">
        <v>24</v>
      </c>
      <c r="B12" s="14"/>
      <c r="C12" s="14"/>
      <c r="D12" s="14"/>
      <c r="E12" s="14" t="s">
        <v>52</v>
      </c>
      <c r="F12" s="14"/>
      <c r="G12" s="7">
        <f t="shared" si="1"/>
        <v>3</v>
      </c>
    </row>
    <row r="13" spans="1:8" ht="35.1" customHeight="1">
      <c r="A13" s="13" t="s">
        <v>23</v>
      </c>
      <c r="B13" s="14"/>
      <c r="C13" s="14"/>
      <c r="D13" s="14" t="s">
        <v>52</v>
      </c>
      <c r="E13" s="14"/>
      <c r="F13" s="14"/>
      <c r="G13" s="7">
        <f t="shared" si="1"/>
        <v>2</v>
      </c>
    </row>
    <row r="14" spans="1:8" ht="35.1" customHeight="1"/>
    <row r="15" spans="1:8" ht="35.1" customHeight="1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48.07692307692308</v>
      </c>
    </row>
    <row r="16" spans="1:8" ht="42.75" customHeight="1">
      <c r="A16" s="13" t="s">
        <v>40</v>
      </c>
      <c r="B16" s="14"/>
      <c r="C16" s="14" t="s">
        <v>52</v>
      </c>
      <c r="D16" s="14"/>
      <c r="E16" s="14"/>
      <c r="F16" s="14"/>
      <c r="G16" s="7">
        <f>MATCH("X",B16:F16,0)-1</f>
        <v>1</v>
      </c>
    </row>
    <row r="17" spans="1:8" ht="35.1" customHeight="1">
      <c r="A17" s="13" t="s">
        <v>39</v>
      </c>
      <c r="B17" s="14"/>
      <c r="C17" s="14"/>
      <c r="D17" s="14" t="s">
        <v>52</v>
      </c>
      <c r="E17" s="14"/>
      <c r="F17" s="14"/>
      <c r="G17" s="7">
        <f t="shared" ref="G17:G28" si="2">MATCH("X",B17:F17,0)-1</f>
        <v>2</v>
      </c>
    </row>
    <row r="18" spans="1:8" ht="35.1" customHeight="1">
      <c r="A18" s="13" t="s">
        <v>41</v>
      </c>
      <c r="B18" s="14"/>
      <c r="C18" s="14"/>
      <c r="D18" s="14"/>
      <c r="E18" s="14" t="s">
        <v>52</v>
      </c>
      <c r="F18" s="14"/>
      <c r="G18" s="7">
        <f t="shared" si="2"/>
        <v>3</v>
      </c>
    </row>
    <row r="19" spans="1:8" ht="35.1" customHeight="1">
      <c r="A19" s="13" t="s">
        <v>42</v>
      </c>
      <c r="B19" s="14"/>
      <c r="C19" s="14"/>
      <c r="D19" s="14" t="s">
        <v>52</v>
      </c>
      <c r="E19" s="14"/>
      <c r="F19" s="14"/>
      <c r="G19" s="7">
        <f t="shared" si="2"/>
        <v>2</v>
      </c>
    </row>
    <row r="20" spans="1:8" ht="35.1" customHeight="1">
      <c r="A20" s="13" t="s">
        <v>43</v>
      </c>
      <c r="B20" s="14"/>
      <c r="C20" s="14" t="s">
        <v>52</v>
      </c>
      <c r="D20" s="14"/>
      <c r="E20" s="14"/>
      <c r="F20" s="14"/>
      <c r="G20" s="7">
        <f t="shared" si="2"/>
        <v>1</v>
      </c>
    </row>
    <row r="21" spans="1:8" ht="35.1" customHeight="1">
      <c r="A21" s="13" t="s">
        <v>44</v>
      </c>
      <c r="B21" s="14"/>
      <c r="C21" s="14"/>
      <c r="D21" s="14" t="s">
        <v>52</v>
      </c>
      <c r="E21" s="14"/>
      <c r="F21" s="14"/>
      <c r="G21" s="7">
        <f t="shared" si="2"/>
        <v>2</v>
      </c>
    </row>
    <row r="22" spans="1:8" ht="35.1" customHeight="1">
      <c r="A22" s="13" t="s">
        <v>45</v>
      </c>
      <c r="B22" s="14"/>
      <c r="C22" s="14"/>
      <c r="D22" s="14" t="s">
        <v>52</v>
      </c>
      <c r="E22" s="14"/>
      <c r="F22" s="14"/>
      <c r="G22" s="7">
        <f t="shared" si="2"/>
        <v>2</v>
      </c>
    </row>
    <row r="23" spans="1:8" ht="35.1" customHeight="1">
      <c r="A23" s="13" t="s">
        <v>46</v>
      </c>
      <c r="B23" s="14"/>
      <c r="C23" s="14"/>
      <c r="D23" s="14"/>
      <c r="E23" s="14" t="s">
        <v>52</v>
      </c>
      <c r="F23" s="14"/>
      <c r="G23" s="7">
        <f t="shared" si="2"/>
        <v>3</v>
      </c>
    </row>
    <row r="24" spans="1:8" ht="48" customHeight="1">
      <c r="A24" s="13" t="s">
        <v>47</v>
      </c>
      <c r="B24" s="14"/>
      <c r="C24" s="14"/>
      <c r="D24" s="14" t="s">
        <v>52</v>
      </c>
      <c r="E24" s="14"/>
      <c r="F24" s="14"/>
      <c r="G24" s="7">
        <f t="shared" si="2"/>
        <v>2</v>
      </c>
    </row>
    <row r="25" spans="1:8" ht="35.1" customHeight="1">
      <c r="A25" s="13" t="s">
        <v>48</v>
      </c>
      <c r="B25" s="14"/>
      <c r="C25" s="14" t="s">
        <v>52</v>
      </c>
      <c r="D25" s="14"/>
      <c r="E25" s="14"/>
      <c r="F25" s="14"/>
      <c r="G25" s="7">
        <f t="shared" si="2"/>
        <v>1</v>
      </c>
    </row>
    <row r="26" spans="1:8" ht="35.1" customHeight="1">
      <c r="A26" s="13" t="s">
        <v>49</v>
      </c>
      <c r="B26" s="14"/>
      <c r="C26" s="14"/>
      <c r="D26" s="14" t="s">
        <v>52</v>
      </c>
      <c r="E26" s="14"/>
      <c r="F26" s="14"/>
      <c r="G26" s="7">
        <f t="shared" si="2"/>
        <v>2</v>
      </c>
    </row>
    <row r="27" spans="1:8" ht="42.75" customHeight="1">
      <c r="A27" s="13" t="s">
        <v>50</v>
      </c>
      <c r="B27" s="14"/>
      <c r="C27" s="14" t="s">
        <v>52</v>
      </c>
      <c r="D27" s="14"/>
      <c r="E27" s="14"/>
      <c r="F27" s="14"/>
      <c r="G27" s="7">
        <f t="shared" si="2"/>
        <v>1</v>
      </c>
    </row>
    <row r="28" spans="1:8" ht="35.1" customHeight="1">
      <c r="A28" s="13" t="s">
        <v>51</v>
      </c>
      <c r="B28" s="14"/>
      <c r="C28" s="14"/>
      <c r="D28" s="14"/>
      <c r="E28" s="14" t="s">
        <v>52</v>
      </c>
      <c r="F28" s="14"/>
      <c r="G28" s="7">
        <f t="shared" si="2"/>
        <v>3</v>
      </c>
    </row>
    <row r="29" spans="1:8" ht="35.1" customHeight="1">
      <c r="A29" s="8"/>
    </row>
    <row r="30" spans="1:8" ht="35.1" customHeight="1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45</v>
      </c>
    </row>
    <row r="31" spans="1:8" ht="35.1" customHeight="1">
      <c r="A31" s="13" t="s">
        <v>28</v>
      </c>
      <c r="B31" s="14"/>
      <c r="C31" s="14"/>
      <c r="D31" s="14" t="s">
        <v>52</v>
      </c>
      <c r="E31" s="14"/>
      <c r="F31" s="14"/>
      <c r="G31" s="7">
        <f t="shared" ref="G31:G35" si="3">MATCH("X",B31:F31,0)-1</f>
        <v>2</v>
      </c>
    </row>
    <row r="32" spans="1:8" ht="35.1" customHeight="1">
      <c r="A32" s="13" t="s">
        <v>27</v>
      </c>
      <c r="B32" s="14"/>
      <c r="C32" s="14" t="s">
        <v>52</v>
      </c>
      <c r="D32" s="14"/>
      <c r="E32" s="14"/>
      <c r="F32" s="14"/>
      <c r="G32" s="7">
        <f t="shared" si="3"/>
        <v>1</v>
      </c>
    </row>
    <row r="33" spans="1:7" ht="35.1" customHeight="1">
      <c r="A33" s="13" t="s">
        <v>29</v>
      </c>
      <c r="B33" s="14"/>
      <c r="C33" s="14"/>
      <c r="D33" s="14" t="s">
        <v>52</v>
      </c>
      <c r="E33" s="14"/>
      <c r="F33" s="14"/>
      <c r="G33" s="7">
        <f t="shared" si="3"/>
        <v>2</v>
      </c>
    </row>
    <row r="34" spans="1:7" ht="35.1" customHeight="1">
      <c r="A34" s="13" t="s">
        <v>30</v>
      </c>
      <c r="B34" s="14"/>
      <c r="C34" s="14" t="s">
        <v>52</v>
      </c>
      <c r="D34" s="14"/>
      <c r="E34" s="14"/>
      <c r="F34" s="14"/>
      <c r="G34" s="7">
        <f t="shared" si="3"/>
        <v>1</v>
      </c>
    </row>
    <row r="35" spans="1:7" ht="35.1" customHeight="1">
      <c r="A35" s="13" t="s">
        <v>31</v>
      </c>
      <c r="B35" s="14"/>
      <c r="C35" s="14"/>
      <c r="D35" s="14"/>
      <c r="E35" s="14" t="s">
        <v>52</v>
      </c>
      <c r="F35" s="14"/>
      <c r="G35" s="7">
        <f t="shared" si="3"/>
        <v>3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activeCell="D17" sqref="D17"/>
    </sheetView>
  </sheetViews>
  <sheetFormatPr defaultColWidth="9" defaultRowHeight="15"/>
  <cols>
    <col min="1" max="1" width="11.42578125" customWidth="1"/>
    <col min="2" max="256" width="10" customWidth="1"/>
  </cols>
  <sheetData>
    <row r="1" spans="1:2" ht="36.75" customHeight="1">
      <c r="A1" s="15" t="s">
        <v>8</v>
      </c>
      <c r="B1" s="16">
        <f>30%*Content!H1+30%*PedagogicFeatures!H1+10%*TechnicalEvaluation!H1+10%*TechnicalEvaluation!H8+10%*TechnicalEvaluation!H15+10%*TechnicalEvaluation!H30</f>
        <v>50.307692307692307</v>
      </c>
    </row>
    <row r="2" spans="1:2" ht="32.25" customHeight="1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Erasmus</cp:lastModifiedBy>
  <dcterms:created xsi:type="dcterms:W3CDTF">2006-09-15T22:00:00Z</dcterms:created>
  <dcterms:modified xsi:type="dcterms:W3CDTF">2018-05-02T13:36:17Z</dcterms:modified>
</cp:coreProperties>
</file>